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  <c r="E48" i="1" l="1"/>
</calcChain>
</file>

<file path=xl/sharedStrings.xml><?xml version="1.0" encoding="utf-8"?>
<sst xmlns="http://schemas.openxmlformats.org/spreadsheetml/2006/main" count="286" uniqueCount="129">
  <si>
    <t>Spectrum of Stars Eyeshadow - Gunmetal G</t>
  </si>
  <si>
    <t>Spectrum of Stars Eyeshadow - Pearly Mis</t>
  </si>
  <si>
    <t>Spectrum of Stars Eyeshadow - Golden Fud</t>
  </si>
  <si>
    <t>Spectrum of Stars Eyeshadow - Magical Fu</t>
  </si>
  <si>
    <t>Roulette Red Lipstick</t>
  </si>
  <si>
    <t>To Die For Eyeshadow Quad Equinox</t>
  </si>
  <si>
    <t>Serial Lipstain Faux Pas</t>
  </si>
  <si>
    <t>Serial Lipstain Delirious</t>
  </si>
  <si>
    <t>Serial Lipstain Radical</t>
  </si>
  <si>
    <t>Serial Lipstain Vengeance</t>
  </si>
  <si>
    <t>Serial Lipstain Vivacious</t>
  </si>
  <si>
    <t>Serial Lipstain Incognito</t>
  </si>
  <si>
    <t>Serial Lipstain Inevitable</t>
  </si>
  <si>
    <t>Serial Lipstain Enticement</t>
  </si>
  <si>
    <t>03-10081-PH - CHAOS Aqua Lipstick - Purp</t>
  </si>
  <si>
    <t>03-10081-MN - CHAOS Aqua Lipstick - Make</t>
  </si>
  <si>
    <t>03-10081-AO - CHAOS Aqua Lipstick - Agai</t>
  </si>
  <si>
    <t>03-10081-PM - CHAOS Aqua Lipstick - Prot</t>
  </si>
  <si>
    <t>03-10081-PA - CHAOS Aqua Lipstick - Publ</t>
  </si>
  <si>
    <t>03-10081-FF - CHAOS Aqua Lipstick - Feel</t>
  </si>
  <si>
    <t>03-10081-GP - CHAOS Aqua Lipstick - Grlp</t>
  </si>
  <si>
    <t>03-10082-GD - REVOLT Effect Gloss - Gold</t>
  </si>
  <si>
    <t>03-10082-NB - REVOLT Effect Gloss - No B</t>
  </si>
  <si>
    <t>DON T BLUSH ME Blush BORDEAUX</t>
  </si>
  <si>
    <t>DON T BLUSH ME Blush SCANDALO</t>
  </si>
  <si>
    <t>DONT BLUSH ME Blush ROSE</t>
  </si>
  <si>
    <t>ANGLED CONTOUR BRUSH</t>
  </si>
  <si>
    <t>DUO FIBER FAN BRUSH</t>
  </si>
  <si>
    <t>Spectrum of Stars Eyeshadow - Splendor S</t>
  </si>
  <si>
    <t>Spectrum of Stars-Sea Glare</t>
  </si>
  <si>
    <t>Spectrum of Stars-Blueberry Dream</t>
  </si>
  <si>
    <t>Spectrum of Stars-Pearly Mist</t>
  </si>
  <si>
    <t>Spectrum of Stars-Splendor Sunset</t>
  </si>
  <si>
    <t>Spectrum of Stars-Bleached Jeans</t>
  </si>
  <si>
    <t>SENTIMENT COLLECTION FURY Eye Pencil Silent Swell</t>
  </si>
  <si>
    <t>SENTIMENT COLLECTION FURY Eye Pencil Deep Rave</t>
  </si>
  <si>
    <t>SENTIMENT COLLECTION THRILL Eyeshadow Soul Seeker</t>
  </si>
  <si>
    <t>SENTIMENT COLLECTION THRILL Eyeshadow NaUghty Noir</t>
  </si>
  <si>
    <t>SENTIMENT COLLECTION THRILL Eyeshadow Dangerous Liaison</t>
  </si>
  <si>
    <t>Spectrum of Stars Eyeshadow - Gunmetal Glow</t>
  </si>
  <si>
    <t>Spectrum of Stars Eyeshadow - Pearly Mist</t>
  </si>
  <si>
    <t>Spectrum of Stars Eyeshadow - Golden Fudge</t>
  </si>
  <si>
    <t>Spectrum of Stars Eyeshadow - Bleached Jeans</t>
  </si>
  <si>
    <t>Spectrum of Stars Eyeshadow - Magical Fuchsia</t>
  </si>
  <si>
    <t>To Die For Eyeshadow Quad Unrestrained Style</t>
  </si>
  <si>
    <t>To Die For Eyeshadow Quad Fashion Paragon</t>
  </si>
  <si>
    <t>https://teeezcosmetics.com/collections/bestsellers/products/fury-eye-pencil?variant=41023583617164</t>
  </si>
  <si>
    <t>https://teeezcosmetics.com/collections/bestsellers/products/fury-eye-pencil?variant=41023583584396</t>
  </si>
  <si>
    <t>https://teeezcosmetics.com/collections/bestsellers/products/thrill-eyeshadow-duo?variant=40940337660044</t>
  </si>
  <si>
    <t>https://teeezcosmetics.com/collections/bestsellers/products/thrill-eyeshadow-duo?variant=40940337725580</t>
  </si>
  <si>
    <t>https://teeezcosmetics.com/collections/bestsellers/products/thrill-eyeshadow-duo?variant=40940337594508</t>
  </si>
  <si>
    <t>https://teeezcosmetics.com/collections/sugar-rush/products/spectrum-of-stars-eyeshadow?variant=40991220203660</t>
  </si>
  <si>
    <t>https://teeezcosmetics.com/collections/sugar-rush/products/spectrum-of-stars-eyeshadow?variant=40991220400268</t>
  </si>
  <si>
    <t>https://teeezcosmetics.com/collections/sugar-rush/products/spectrum-of-stars-eyeshadow?variant=40991220170892</t>
  </si>
  <si>
    <t>https://teeezcosmetics.com/collections/sugar-rush/products/spectrum-of-stars-eyeshadow?variant=40991220072588</t>
  </si>
  <si>
    <t>https://teeezcosmetics.com/collections/sugar-rush/products/spectrum-of-stars-eyeshadow?variant=40991220334732</t>
  </si>
  <si>
    <t>https://teeezcosmetics.com/collections/sugar-rush/products/spectrum-of-stars-eyeshadow?variant=40991220531340</t>
  </si>
  <si>
    <t>https://teeezcosmetics.com/collections/sugar-rush/products/spectrum-of-stars-eyeshadow?variant=40991220433036</t>
  </si>
  <si>
    <t>https://teeezcosmetics.com/collections/sugar-rush/products/spectrum-of-stars-eyeshadow?variant=40991220105356</t>
  </si>
  <si>
    <t>https://teeezcosmetics.com/collections/fashion-vendetta/products/to-die-for-eyeshadow-quad?variant=40987065024652</t>
  </si>
  <si>
    <t>https://teeezcosmetics.com/collections/fashion-vendetta/products/to-die-for-eyeshadow-quad?variant=40987065057420</t>
  </si>
  <si>
    <t>https://teeezcosmetics.com/collections/fashion-vendetta/products/to-die-for-eyeshadow-quad?variant=40987065122956</t>
  </si>
  <si>
    <t>https://teeezcosmetics.com/collections/fashion-vendetta/products/serial-lipstain?variant=40986979893388</t>
  </si>
  <si>
    <t>https://teeezcosmetics.com/collections/fashion-vendetta/products/serial-lipstain?variant=40986979926156</t>
  </si>
  <si>
    <t>https://teeezcosmetics.com/collections/fashion-vendetta/products/serial-lipstain?variant=40986979958924</t>
  </si>
  <si>
    <t>https://teeezcosmetics.com/collections/fashion-vendetta/products/serial-lipstain?variant=40986979991692</t>
  </si>
  <si>
    <t>https://teeezcosmetics.com/collections/fashion-vendetta/products/serial-lipstain?variant=40986980024460</t>
  </si>
  <si>
    <t>https://teeezcosmetics.com/collections/fashion-vendetta/products/serial-lipstain?variant=40986980057228</t>
  </si>
  <si>
    <t>https://teeezcosmetics.com/collections/fashion-vendetta/products/serial-lipstain?variant=40986980122764</t>
  </si>
  <si>
    <t>https://teeezcosmetics.com/collections/accessories/products/angled-contour-brush-34</t>
  </si>
  <si>
    <t>https://teeezcosmetics.com/collections/accessories/products/duo-fiber-fan-brush-36</t>
  </si>
  <si>
    <t>https://teeezcosmetics.com/collections/suit-of-armor/products/dont-blush-me-blusher?variant=40990423515276</t>
  </si>
  <si>
    <t>https://teeezcosmetics.com/collections/suit-of-armor/products/dont-blush-me-blusher?variant=40990423711884</t>
  </si>
  <si>
    <t>https://teeezcosmetics.com/collections/suit-of-armor/products/dont-blush-me-blusher?variant=40990423679116</t>
  </si>
  <si>
    <t>https://teeezcosmetics.com/collections/disruption/products/revolt-effect-gloss?variant=41023522603148</t>
  </si>
  <si>
    <t>https://teeezcosmetics.com/collections/disruption/products/revolt-effect-gloss?variant=41023522472076</t>
  </si>
  <si>
    <t>https://teeezcosmetics.com/collections/disruption/products/chaos-liquid-lipstick?variant=41023967953036</t>
  </si>
  <si>
    <t>https://teeezcosmetics.com/collections/disruption/products/chaos-liquid-lipstick?variant=41023967985804</t>
  </si>
  <si>
    <t>https://teeezcosmetics.com/collections/disruption/products/chaos-liquid-lipstick?variant=41023968018572</t>
  </si>
  <si>
    <t>https://teeezcosmetics.com/collections/disruption/products/chaos-liquid-lipstick?variant=41023968084108</t>
  </si>
  <si>
    <t>https://teeezcosmetics.com/collections/disruption/products/chaos-liquid-lipstick?variant=41023968116876</t>
  </si>
  <si>
    <t>https://teeezcosmetics.com/collections/disruption/products/chaos-liquid-lipstick?variant=41023968182412</t>
  </si>
  <si>
    <t>https://teeezcosmetics.com/collections/disruption/products/chaos-liquid-lipstick?variant=41023968215180</t>
  </si>
  <si>
    <t>RRP</t>
  </si>
  <si>
    <t>Qty</t>
  </si>
  <si>
    <t>Description</t>
  </si>
  <si>
    <t>Barcode</t>
  </si>
  <si>
    <t>PAO</t>
  </si>
  <si>
    <t>24M</t>
  </si>
  <si>
    <t>12M</t>
  </si>
  <si>
    <t>18M</t>
  </si>
  <si>
    <t>NA</t>
  </si>
  <si>
    <t>6M</t>
  </si>
  <si>
    <t>Consumer Value</t>
  </si>
  <si>
    <t>Product Capacity</t>
  </si>
  <si>
    <t>Product Weight</t>
  </si>
  <si>
    <t>Production Date</t>
  </si>
  <si>
    <t xml:space="preserve">Batch Code </t>
  </si>
  <si>
    <t>01K8</t>
  </si>
  <si>
    <t>PH9058</t>
  </si>
  <si>
    <t>TU1307</t>
  </si>
  <si>
    <t>FF1684</t>
  </si>
  <si>
    <t>FF1685</t>
  </si>
  <si>
    <t>FF1686</t>
  </si>
  <si>
    <t>FF1683</t>
  </si>
  <si>
    <t>MP1742</t>
  </si>
  <si>
    <t>RV1744</t>
  </si>
  <si>
    <t>PH1824</t>
  </si>
  <si>
    <t>NC1726</t>
  </si>
  <si>
    <t>4,1 ml</t>
  </si>
  <si>
    <t>6 ml</t>
  </si>
  <si>
    <t>4 g</t>
  </si>
  <si>
    <t>6 g</t>
  </si>
  <si>
    <t>3 g</t>
  </si>
  <si>
    <t>2 g</t>
  </si>
  <si>
    <t>1,14 g</t>
  </si>
  <si>
    <t>30 g</t>
  </si>
  <si>
    <t>36 g</t>
  </si>
  <si>
    <t>38 g</t>
  </si>
  <si>
    <t>44 g</t>
  </si>
  <si>
    <t>23,5 g</t>
  </si>
  <si>
    <t>74 g</t>
  </si>
  <si>
    <t>22 g</t>
  </si>
  <si>
    <t>24 g</t>
  </si>
  <si>
    <t>48 g</t>
  </si>
  <si>
    <t>ME1505</t>
  </si>
  <si>
    <t>16 g</t>
  </si>
  <si>
    <t>Website product link</t>
  </si>
  <si>
    <t xml:space="preserve">3 - 4 pallets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</si>
</sst>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.000"/>
  </numFmts>
  <fonts count="6">
    <font>
      <sz val="12"/>
      <color theme="1"/>
      <name val="Aptos Narrow"/>
      <family val="2"/>
      <scheme val="minor"/>
    </font>
    <font>
      <sz val="12"/>
      <color rgb="FF212121"/>
      <name val="Calibri"/>
      <family val="2"/>
    </font>
    <font>
      <sz val="12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64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1"/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7" fontId="2" fillId="0" borderId="0" xfId="0" applyNumberFormat="1" applyFont="1"/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1" fontId="5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ezcosmetics.com/collections/fashion-vendetta/products/serial-lipstain?variant=4098698002446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eeezcosmetics.com/collections/sugar-rush/products/spectrum-of-stars-eyeshadow?variant=40991220334732" TargetMode="External"/><Relationship Id="rId7" Type="http://schemas.openxmlformats.org/officeDocument/2006/relationships/hyperlink" Target="https://teeezcosmetics.com/collections/fashion-vendetta/products/serial-lipstain?variant=40986979991692" TargetMode="External"/><Relationship Id="rId12" Type="http://schemas.openxmlformats.org/officeDocument/2006/relationships/hyperlink" Target="https://teeezcosmetics.com/collections/bestsellers/products/fury-eye-pencil?variant=41023583584396" TargetMode="External"/><Relationship Id="rId2" Type="http://schemas.openxmlformats.org/officeDocument/2006/relationships/hyperlink" Target="https://teeezcosmetics.com/collections/sugar-rush/products/spectrum-of-stars-eyeshadow?variant=40991220170892" TargetMode="External"/><Relationship Id="rId1" Type="http://schemas.openxmlformats.org/officeDocument/2006/relationships/hyperlink" Target="https://teeezcosmetics.com/collections/bestsellers/products/thrill-eyeshadow-duo?variant=40940337725580" TargetMode="External"/><Relationship Id="rId6" Type="http://schemas.openxmlformats.org/officeDocument/2006/relationships/hyperlink" Target="https://teeezcosmetics.com/collections/fashion-vendetta/products/to-die-for-eyeshadow-quad?variant=40987065122956" TargetMode="External"/><Relationship Id="rId11" Type="http://schemas.openxmlformats.org/officeDocument/2006/relationships/hyperlink" Target="https://teeezcosmetics.com/collections/disruption/products/chaos-liquid-lipstick?variant=41023968215180" TargetMode="External"/><Relationship Id="rId5" Type="http://schemas.openxmlformats.org/officeDocument/2006/relationships/hyperlink" Target="https://teeezcosmetics.com/collections/fashion-vendetta/products/to-die-for-eyeshadow-quad?variant=40987065057420" TargetMode="External"/><Relationship Id="rId10" Type="http://schemas.openxmlformats.org/officeDocument/2006/relationships/hyperlink" Target="https://teeezcosmetics.com/collections/disruption/products/chaos-liquid-lipstick?variant=41023968084108" TargetMode="External"/><Relationship Id="rId4" Type="http://schemas.openxmlformats.org/officeDocument/2006/relationships/hyperlink" Target="https://teeezcosmetics.com/collections/sugar-rush/products/spectrum-of-stars-eyeshadow?variant=40991220334732" TargetMode="External"/><Relationship Id="rId9" Type="http://schemas.openxmlformats.org/officeDocument/2006/relationships/hyperlink" Target="https://teeezcosmetics.com/collections/suit-of-armor/products/dont-blush-me-blusher?variant=4099042367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="97" workbookViewId="0">
      <selection activeCell="F1" sqref="F1:F1048576"/>
    </sheetView>
  </sheetViews>
  <sheetFormatPr defaultColWidth="10.88671875" defaultRowHeight="15.75"/>
  <cols>
    <col min="1" max="1" width="14.33203125" style="6" customWidth="1"/>
    <col min="2" max="2" width="54.88671875" style="10" customWidth="1"/>
    <col min="3" max="3" width="12.6640625" style="7" customWidth="1"/>
    <col min="4" max="5" width="16.44140625" style="3" customWidth="1"/>
    <col min="6" max="6" width="103.88671875" style="2" customWidth="1"/>
    <col min="7" max="11" width="12.6640625" style="2" customWidth="1"/>
    <col min="12" max="13" width="10.88671875" style="2"/>
    <col min="14" max="14" width="11.6640625" style="2" bestFit="1" customWidth="1"/>
    <col min="15" max="16384" width="10.88671875" style="2"/>
  </cols>
  <sheetData>
    <row r="1" spans="1:14" s="17" customFormat="1" ht="31.5">
      <c r="A1" s="13" t="s">
        <v>86</v>
      </c>
      <c r="B1" s="14" t="s">
        <v>85</v>
      </c>
      <c r="C1" s="15" t="s">
        <v>84</v>
      </c>
      <c r="D1" s="16" t="s">
        <v>83</v>
      </c>
      <c r="E1" s="16" t="s">
        <v>93</v>
      </c>
      <c r="F1" s="17" t="s">
        <v>127</v>
      </c>
      <c r="G1" s="18" t="s">
        <v>97</v>
      </c>
      <c r="H1" s="18" t="s">
        <v>87</v>
      </c>
      <c r="I1" s="18" t="s">
        <v>94</v>
      </c>
      <c r="J1" s="18" t="s">
        <v>95</v>
      </c>
      <c r="K1" s="18" t="s">
        <v>96</v>
      </c>
    </row>
    <row r="2" spans="1:14">
      <c r="A2" s="5">
        <v>810011341821</v>
      </c>
      <c r="B2" s="9" t="s">
        <v>34</v>
      </c>
      <c r="C2" s="8">
        <v>650</v>
      </c>
      <c r="D2" s="3">
        <v>17</v>
      </c>
      <c r="E2" s="3">
        <f>C2*D2</f>
        <v>11050</v>
      </c>
      <c r="F2" s="4" t="s">
        <v>47</v>
      </c>
      <c r="G2" s="2" t="s">
        <v>98</v>
      </c>
      <c r="H2" s="2" t="s">
        <v>88</v>
      </c>
      <c r="I2" s="2" t="s">
        <v>115</v>
      </c>
      <c r="J2" s="2" t="s">
        <v>120</v>
      </c>
      <c r="K2" s="12">
        <v>43831</v>
      </c>
      <c r="N2" s="1"/>
    </row>
    <row r="3" spans="1:14">
      <c r="A3" s="5">
        <v>810011341838</v>
      </c>
      <c r="B3" s="9" t="s">
        <v>35</v>
      </c>
      <c r="C3" s="8">
        <v>750</v>
      </c>
      <c r="D3" s="3">
        <v>17</v>
      </c>
      <c r="E3" s="3">
        <f t="shared" ref="E3:E47" si="0">C3*D3</f>
        <v>12750</v>
      </c>
      <c r="F3" s="4" t="s">
        <v>46</v>
      </c>
      <c r="G3" s="2" t="s">
        <v>98</v>
      </c>
      <c r="H3" s="2" t="s">
        <v>88</v>
      </c>
      <c r="I3" s="2" t="s">
        <v>115</v>
      </c>
      <c r="J3" s="2" t="s">
        <v>120</v>
      </c>
      <c r="K3" s="12">
        <v>43831</v>
      </c>
      <c r="N3" s="1"/>
    </row>
    <row r="4" spans="1:14">
      <c r="A4" s="5">
        <v>810011342132</v>
      </c>
      <c r="B4" s="9" t="s">
        <v>36</v>
      </c>
      <c r="C4" s="8">
        <v>107.5</v>
      </c>
      <c r="D4" s="3">
        <v>25</v>
      </c>
      <c r="E4" s="3">
        <f t="shared" si="0"/>
        <v>2687.5</v>
      </c>
      <c r="F4" s="4" t="s">
        <v>48</v>
      </c>
      <c r="G4" s="2" t="s">
        <v>99</v>
      </c>
      <c r="H4" s="2" t="s">
        <v>89</v>
      </c>
      <c r="I4" s="2" t="s">
        <v>113</v>
      </c>
      <c r="J4" s="2" t="s">
        <v>119</v>
      </c>
      <c r="K4" s="12">
        <v>44075</v>
      </c>
      <c r="N4" s="1"/>
    </row>
    <row r="5" spans="1:14">
      <c r="A5" s="5">
        <v>810011342163</v>
      </c>
      <c r="B5" s="9" t="s">
        <v>37</v>
      </c>
      <c r="C5" s="8">
        <v>550</v>
      </c>
      <c r="D5" s="3">
        <v>25</v>
      </c>
      <c r="E5" s="3">
        <f t="shared" si="0"/>
        <v>13750</v>
      </c>
      <c r="F5" s="4" t="s">
        <v>49</v>
      </c>
      <c r="G5" s="2" t="s">
        <v>99</v>
      </c>
      <c r="H5" s="2" t="s">
        <v>89</v>
      </c>
      <c r="I5" s="2" t="s">
        <v>113</v>
      </c>
      <c r="J5" s="2" t="s">
        <v>119</v>
      </c>
      <c r="K5" s="12">
        <v>44075</v>
      </c>
      <c r="N5" s="1"/>
    </row>
    <row r="6" spans="1:14">
      <c r="A6" s="5">
        <v>810011342194</v>
      </c>
      <c r="B6" s="9" t="s">
        <v>38</v>
      </c>
      <c r="C6" s="8">
        <v>388</v>
      </c>
      <c r="D6" s="3">
        <v>25</v>
      </c>
      <c r="E6" s="3">
        <f t="shared" si="0"/>
        <v>9700</v>
      </c>
      <c r="F6" s="4" t="s">
        <v>50</v>
      </c>
      <c r="G6" s="2" t="s">
        <v>99</v>
      </c>
      <c r="H6" s="2" t="s">
        <v>89</v>
      </c>
      <c r="I6" s="2" t="s">
        <v>113</v>
      </c>
      <c r="J6" s="2" t="s">
        <v>119</v>
      </c>
      <c r="K6" s="12">
        <v>44075</v>
      </c>
      <c r="N6" s="1"/>
    </row>
    <row r="7" spans="1:14">
      <c r="A7" s="5">
        <v>815096020173</v>
      </c>
      <c r="B7" s="9" t="s">
        <v>39</v>
      </c>
      <c r="C7" s="8">
        <v>101</v>
      </c>
      <c r="D7" s="3">
        <v>24</v>
      </c>
      <c r="E7" s="3">
        <f t="shared" si="0"/>
        <v>2424</v>
      </c>
      <c r="F7" s="4" t="s">
        <v>51</v>
      </c>
      <c r="G7" s="2" t="s">
        <v>100</v>
      </c>
      <c r="H7" s="2" t="s">
        <v>89</v>
      </c>
      <c r="I7" s="2" t="s">
        <v>114</v>
      </c>
      <c r="J7" s="2" t="s">
        <v>116</v>
      </c>
      <c r="K7" s="12">
        <v>44256</v>
      </c>
      <c r="N7" s="1"/>
    </row>
    <row r="8" spans="1:14">
      <c r="A8" s="5">
        <v>815096020227</v>
      </c>
      <c r="B8" s="9" t="s">
        <v>40</v>
      </c>
      <c r="C8" s="8">
        <v>15.5</v>
      </c>
      <c r="D8" s="3">
        <v>24</v>
      </c>
      <c r="E8" s="3">
        <f t="shared" si="0"/>
        <v>372</v>
      </c>
      <c r="F8" s="4" t="s">
        <v>52</v>
      </c>
      <c r="G8" s="2" t="s">
        <v>100</v>
      </c>
      <c r="H8" s="2" t="s">
        <v>89</v>
      </c>
      <c r="I8" s="2" t="s">
        <v>114</v>
      </c>
      <c r="J8" s="2" t="s">
        <v>116</v>
      </c>
      <c r="K8" s="12">
        <v>44256</v>
      </c>
      <c r="N8" s="1"/>
    </row>
    <row r="9" spans="1:14">
      <c r="A9" s="5">
        <v>815096020241</v>
      </c>
      <c r="B9" s="9" t="s">
        <v>41</v>
      </c>
      <c r="C9" s="8">
        <v>139.5</v>
      </c>
      <c r="D9" s="3">
        <v>24</v>
      </c>
      <c r="E9" s="3">
        <f t="shared" si="0"/>
        <v>3348</v>
      </c>
      <c r="F9" s="4" t="s">
        <v>53</v>
      </c>
      <c r="G9" s="2" t="s">
        <v>100</v>
      </c>
      <c r="H9" s="2" t="s">
        <v>89</v>
      </c>
      <c r="I9" s="2" t="s">
        <v>114</v>
      </c>
      <c r="J9" s="2" t="s">
        <v>116</v>
      </c>
      <c r="K9" s="12">
        <v>44256</v>
      </c>
      <c r="N9" s="1"/>
    </row>
    <row r="10" spans="1:14">
      <c r="A10" s="5">
        <v>815096020265</v>
      </c>
      <c r="B10" s="9" t="s">
        <v>42</v>
      </c>
      <c r="C10" s="8">
        <v>226</v>
      </c>
      <c r="D10" s="3">
        <v>24</v>
      </c>
      <c r="E10" s="3">
        <f t="shared" si="0"/>
        <v>5424</v>
      </c>
      <c r="F10" s="4" t="s">
        <v>54</v>
      </c>
      <c r="G10" s="2" t="s">
        <v>100</v>
      </c>
      <c r="H10" s="2" t="s">
        <v>89</v>
      </c>
      <c r="I10" s="2" t="s">
        <v>114</v>
      </c>
      <c r="J10" s="2" t="s">
        <v>116</v>
      </c>
      <c r="K10" s="12">
        <v>44256</v>
      </c>
      <c r="N10" s="1"/>
    </row>
    <row r="11" spans="1:14">
      <c r="A11" s="5">
        <v>815096020296</v>
      </c>
      <c r="B11" s="9" t="s">
        <v>43</v>
      </c>
      <c r="C11" s="8">
        <v>96.5</v>
      </c>
      <c r="D11" s="3">
        <v>24</v>
      </c>
      <c r="E11" s="3">
        <f t="shared" si="0"/>
        <v>2316</v>
      </c>
      <c r="F11" s="4" t="s">
        <v>55</v>
      </c>
      <c r="G11" s="2" t="s">
        <v>100</v>
      </c>
      <c r="H11" s="2" t="s">
        <v>89</v>
      </c>
      <c r="I11" s="2" t="s">
        <v>114</v>
      </c>
      <c r="J11" s="2" t="s">
        <v>116</v>
      </c>
      <c r="K11" s="12">
        <v>44256</v>
      </c>
      <c r="N11" s="1"/>
    </row>
    <row r="12" spans="1:14">
      <c r="A12" s="5">
        <v>8717371208431</v>
      </c>
      <c r="B12" s="9" t="s">
        <v>0</v>
      </c>
      <c r="C12" s="8">
        <v>11</v>
      </c>
      <c r="D12" s="3">
        <v>24</v>
      </c>
      <c r="E12" s="3">
        <f t="shared" si="0"/>
        <v>264</v>
      </c>
      <c r="F12" s="4" t="s">
        <v>51</v>
      </c>
      <c r="G12" s="2" t="s">
        <v>100</v>
      </c>
      <c r="H12" s="2" t="s">
        <v>89</v>
      </c>
      <c r="I12" s="2" t="s">
        <v>114</v>
      </c>
      <c r="J12" s="2" t="s">
        <v>116</v>
      </c>
      <c r="K12" s="12">
        <v>44256</v>
      </c>
      <c r="N12" s="1"/>
    </row>
    <row r="13" spans="1:14">
      <c r="A13" s="5">
        <v>8717371208448</v>
      </c>
      <c r="B13" s="9" t="s">
        <v>1</v>
      </c>
      <c r="C13" s="8">
        <v>297</v>
      </c>
      <c r="D13" s="3">
        <v>24</v>
      </c>
      <c r="E13" s="3">
        <f t="shared" si="0"/>
        <v>7128</v>
      </c>
      <c r="F13" s="4" t="s">
        <v>52</v>
      </c>
      <c r="G13" s="2" t="s">
        <v>100</v>
      </c>
      <c r="H13" s="2" t="s">
        <v>89</v>
      </c>
      <c r="I13" s="2" t="s">
        <v>114</v>
      </c>
      <c r="J13" s="2" t="s">
        <v>116</v>
      </c>
      <c r="K13" s="12">
        <v>44256</v>
      </c>
      <c r="N13" s="1"/>
    </row>
    <row r="14" spans="1:14">
      <c r="A14" s="5">
        <v>8717371208455</v>
      </c>
      <c r="B14" s="9" t="s">
        <v>28</v>
      </c>
      <c r="C14" s="8">
        <v>92.5</v>
      </c>
      <c r="D14" s="3">
        <v>24</v>
      </c>
      <c r="E14" s="3">
        <f t="shared" si="0"/>
        <v>2220</v>
      </c>
      <c r="F14" s="4" t="s">
        <v>56</v>
      </c>
      <c r="G14" s="2" t="s">
        <v>100</v>
      </c>
      <c r="H14" s="2" t="s">
        <v>89</v>
      </c>
      <c r="I14" s="2" t="s">
        <v>114</v>
      </c>
      <c r="J14" s="2" t="s">
        <v>116</v>
      </c>
      <c r="K14" s="12">
        <v>44256</v>
      </c>
      <c r="N14" s="1"/>
    </row>
    <row r="15" spans="1:14">
      <c r="A15" s="5">
        <v>8717371208486</v>
      </c>
      <c r="B15" s="9" t="s">
        <v>2</v>
      </c>
      <c r="C15" s="8">
        <v>6.5</v>
      </c>
      <c r="D15" s="3">
        <v>24</v>
      </c>
      <c r="E15" s="3">
        <f t="shared" si="0"/>
        <v>156</v>
      </c>
      <c r="F15" s="4" t="s">
        <v>56</v>
      </c>
      <c r="G15" s="2" t="s">
        <v>100</v>
      </c>
      <c r="H15" s="2" t="s">
        <v>89</v>
      </c>
      <c r="I15" s="2" t="s">
        <v>114</v>
      </c>
      <c r="J15" s="2" t="s">
        <v>116</v>
      </c>
      <c r="K15" s="12">
        <v>44256</v>
      </c>
      <c r="N15" s="1"/>
    </row>
    <row r="16" spans="1:14">
      <c r="A16" s="5">
        <v>8717371208547</v>
      </c>
      <c r="B16" s="9" t="s">
        <v>3</v>
      </c>
      <c r="C16" s="8">
        <v>2016</v>
      </c>
      <c r="D16" s="3">
        <v>24</v>
      </c>
      <c r="E16" s="3">
        <f t="shared" si="0"/>
        <v>48384</v>
      </c>
      <c r="F16" s="4" t="s">
        <v>55</v>
      </c>
      <c r="G16" s="2" t="s">
        <v>100</v>
      </c>
      <c r="H16" s="2" t="s">
        <v>89</v>
      </c>
      <c r="I16" s="2" t="s">
        <v>114</v>
      </c>
      <c r="J16" s="2" t="s">
        <v>116</v>
      </c>
      <c r="K16" s="12">
        <v>44256</v>
      </c>
      <c r="N16" s="1"/>
    </row>
    <row r="17" spans="1:14">
      <c r="A17" s="5">
        <v>8718801861134</v>
      </c>
      <c r="B17" s="9" t="s">
        <v>29</v>
      </c>
      <c r="C17" s="8">
        <v>24</v>
      </c>
      <c r="D17" s="3">
        <v>24</v>
      </c>
      <c r="E17" s="3">
        <f t="shared" si="0"/>
        <v>576</v>
      </c>
      <c r="F17" s="4" t="s">
        <v>57</v>
      </c>
      <c r="G17" s="2" t="s">
        <v>100</v>
      </c>
      <c r="H17" s="2" t="s">
        <v>89</v>
      </c>
      <c r="I17" s="2" t="s">
        <v>114</v>
      </c>
      <c r="J17" s="2" t="s">
        <v>116</v>
      </c>
      <c r="K17" s="12">
        <v>44256</v>
      </c>
      <c r="N17" s="1"/>
    </row>
    <row r="18" spans="1:14">
      <c r="A18" s="5">
        <v>8718801861158</v>
      </c>
      <c r="B18" s="9" t="s">
        <v>30</v>
      </c>
      <c r="C18" s="8">
        <v>48</v>
      </c>
      <c r="D18" s="3">
        <v>24</v>
      </c>
      <c r="E18" s="3">
        <f t="shared" si="0"/>
        <v>1152</v>
      </c>
      <c r="F18" s="4" t="s">
        <v>58</v>
      </c>
      <c r="G18" s="2" t="s">
        <v>100</v>
      </c>
      <c r="H18" s="2" t="s">
        <v>89</v>
      </c>
      <c r="I18" s="2" t="s">
        <v>114</v>
      </c>
      <c r="J18" s="2" t="s">
        <v>116</v>
      </c>
      <c r="K18" s="12">
        <v>44256</v>
      </c>
      <c r="N18" s="1"/>
    </row>
    <row r="19" spans="1:14">
      <c r="A19" s="5">
        <v>8718801861196</v>
      </c>
      <c r="B19" s="9" t="s">
        <v>31</v>
      </c>
      <c r="C19" s="8">
        <v>48</v>
      </c>
      <c r="D19" s="3">
        <v>24</v>
      </c>
      <c r="E19" s="3">
        <f t="shared" si="0"/>
        <v>1152</v>
      </c>
      <c r="F19" s="4" t="s">
        <v>52</v>
      </c>
      <c r="G19" s="2" t="s">
        <v>100</v>
      </c>
      <c r="H19" s="2" t="s">
        <v>89</v>
      </c>
      <c r="I19" s="2" t="s">
        <v>114</v>
      </c>
      <c r="J19" s="2" t="s">
        <v>116</v>
      </c>
      <c r="K19" s="12">
        <v>44256</v>
      </c>
      <c r="N19" s="1"/>
    </row>
    <row r="20" spans="1:14">
      <c r="A20" s="5">
        <v>8718801861202</v>
      </c>
      <c r="B20" s="9" t="s">
        <v>32</v>
      </c>
      <c r="C20" s="8">
        <v>24</v>
      </c>
      <c r="D20" s="3">
        <v>24</v>
      </c>
      <c r="E20" s="3">
        <f t="shared" si="0"/>
        <v>576</v>
      </c>
      <c r="F20" s="4" t="s">
        <v>56</v>
      </c>
      <c r="G20" s="2" t="s">
        <v>100</v>
      </c>
      <c r="H20" s="2" t="s">
        <v>89</v>
      </c>
      <c r="I20" s="2" t="s">
        <v>114</v>
      </c>
      <c r="J20" s="2" t="s">
        <v>116</v>
      </c>
      <c r="K20" s="12">
        <v>44256</v>
      </c>
      <c r="N20" s="1"/>
    </row>
    <row r="21" spans="1:14">
      <c r="A21" s="5">
        <v>8718801861264</v>
      </c>
      <c r="B21" s="9" t="s">
        <v>33</v>
      </c>
      <c r="C21" s="8">
        <v>24</v>
      </c>
      <c r="D21" s="3">
        <v>24</v>
      </c>
      <c r="E21" s="3">
        <f t="shared" si="0"/>
        <v>576</v>
      </c>
      <c r="F21" s="4" t="s">
        <v>54</v>
      </c>
      <c r="G21" s="2" t="s">
        <v>100</v>
      </c>
      <c r="H21" s="2" t="s">
        <v>89</v>
      </c>
      <c r="I21" s="2" t="s">
        <v>114</v>
      </c>
      <c r="J21" s="2" t="s">
        <v>116</v>
      </c>
      <c r="K21" s="12">
        <v>44256</v>
      </c>
      <c r="N21" s="1"/>
    </row>
    <row r="22" spans="1:14">
      <c r="A22" s="5">
        <v>815096022030</v>
      </c>
      <c r="B22" s="9" t="s">
        <v>4</v>
      </c>
      <c r="C22" s="8">
        <v>1023</v>
      </c>
      <c r="D22" s="3">
        <v>20</v>
      </c>
      <c r="E22" s="3">
        <f t="shared" si="0"/>
        <v>20460</v>
      </c>
      <c r="F22" s="4"/>
      <c r="G22" s="2" t="s">
        <v>125</v>
      </c>
      <c r="H22" s="2" t="s">
        <v>90</v>
      </c>
      <c r="I22" s="2" t="s">
        <v>114</v>
      </c>
      <c r="J22" s="2" t="s">
        <v>126</v>
      </c>
      <c r="K22" s="12">
        <v>44317</v>
      </c>
      <c r="N22" s="1"/>
    </row>
    <row r="23" spans="1:14">
      <c r="A23" s="5">
        <v>815096024584</v>
      </c>
      <c r="B23" s="9" t="s">
        <v>44</v>
      </c>
      <c r="C23" s="8">
        <v>700</v>
      </c>
      <c r="D23" s="3">
        <v>40</v>
      </c>
      <c r="E23" s="3">
        <f t="shared" si="0"/>
        <v>28000</v>
      </c>
      <c r="F23" s="4" t="s">
        <v>59</v>
      </c>
      <c r="G23" s="2" t="s">
        <v>101</v>
      </c>
      <c r="H23" s="2" t="s">
        <v>90</v>
      </c>
      <c r="I23" s="2" t="s">
        <v>112</v>
      </c>
      <c r="J23" s="2" t="s">
        <v>121</v>
      </c>
      <c r="K23" s="12">
        <v>44348</v>
      </c>
      <c r="N23" s="1"/>
    </row>
    <row r="24" spans="1:14">
      <c r="A24" s="5">
        <v>815096024591</v>
      </c>
      <c r="B24" s="9" t="s">
        <v>45</v>
      </c>
      <c r="C24" s="8">
        <v>250</v>
      </c>
      <c r="D24" s="3">
        <v>40</v>
      </c>
      <c r="E24" s="3">
        <f t="shared" si="0"/>
        <v>10000</v>
      </c>
      <c r="F24" s="4" t="s">
        <v>60</v>
      </c>
      <c r="G24" s="2" t="s">
        <v>102</v>
      </c>
      <c r="H24" s="2" t="s">
        <v>90</v>
      </c>
      <c r="I24" s="2" t="s">
        <v>112</v>
      </c>
      <c r="J24" s="2" t="s">
        <v>121</v>
      </c>
      <c r="K24" s="12">
        <v>44348</v>
      </c>
      <c r="N24" s="1"/>
    </row>
    <row r="25" spans="1:14">
      <c r="A25" s="5">
        <v>815096024614</v>
      </c>
      <c r="B25" s="9" t="s">
        <v>5</v>
      </c>
      <c r="C25" s="8">
        <v>250</v>
      </c>
      <c r="D25" s="3">
        <v>40</v>
      </c>
      <c r="E25" s="3">
        <f t="shared" si="0"/>
        <v>10000</v>
      </c>
      <c r="F25" s="4" t="s">
        <v>61</v>
      </c>
      <c r="G25" s="2" t="s">
        <v>103</v>
      </c>
      <c r="H25" s="2" t="s">
        <v>90</v>
      </c>
      <c r="I25" s="2" t="s">
        <v>112</v>
      </c>
      <c r="J25" s="2" t="s">
        <v>121</v>
      </c>
      <c r="K25" s="12">
        <v>44348</v>
      </c>
      <c r="N25" s="1"/>
    </row>
    <row r="26" spans="1:14">
      <c r="A26" s="5">
        <v>815096025444</v>
      </c>
      <c r="B26" s="9" t="s">
        <v>6</v>
      </c>
      <c r="C26" s="8">
        <v>820.5</v>
      </c>
      <c r="D26" s="3">
        <v>23</v>
      </c>
      <c r="E26" s="3">
        <f t="shared" si="0"/>
        <v>18871.5</v>
      </c>
      <c r="F26" s="4" t="s">
        <v>62</v>
      </c>
      <c r="G26" s="2" t="s">
        <v>104</v>
      </c>
      <c r="H26" s="2" t="s">
        <v>90</v>
      </c>
      <c r="I26" s="2" t="s">
        <v>110</v>
      </c>
      <c r="J26" s="2" t="s">
        <v>122</v>
      </c>
      <c r="K26" s="12">
        <v>44348</v>
      </c>
      <c r="N26" s="1"/>
    </row>
    <row r="27" spans="1:14">
      <c r="A27" s="5">
        <v>815096025451</v>
      </c>
      <c r="B27" s="9" t="s">
        <v>7</v>
      </c>
      <c r="C27" s="8">
        <v>893</v>
      </c>
      <c r="D27" s="3">
        <v>23</v>
      </c>
      <c r="E27" s="3">
        <f t="shared" si="0"/>
        <v>20539</v>
      </c>
      <c r="F27" s="4" t="s">
        <v>63</v>
      </c>
      <c r="G27" s="2" t="s">
        <v>104</v>
      </c>
      <c r="H27" s="2" t="s">
        <v>90</v>
      </c>
      <c r="I27" s="2" t="s">
        <v>110</v>
      </c>
      <c r="J27" s="2" t="s">
        <v>122</v>
      </c>
      <c r="K27" s="12">
        <v>44348</v>
      </c>
      <c r="N27" s="1"/>
    </row>
    <row r="28" spans="1:14">
      <c r="A28" s="5">
        <v>815096025468</v>
      </c>
      <c r="B28" s="9" t="s">
        <v>8</v>
      </c>
      <c r="C28" s="8">
        <v>324.5</v>
      </c>
      <c r="D28" s="3">
        <v>23</v>
      </c>
      <c r="E28" s="3">
        <f t="shared" si="0"/>
        <v>7463.5</v>
      </c>
      <c r="F28" s="4" t="s">
        <v>64</v>
      </c>
      <c r="G28" s="2" t="s">
        <v>104</v>
      </c>
      <c r="H28" s="2" t="s">
        <v>90</v>
      </c>
      <c r="I28" s="2" t="s">
        <v>110</v>
      </c>
      <c r="J28" s="2" t="s">
        <v>122</v>
      </c>
      <c r="K28" s="12">
        <v>44348</v>
      </c>
      <c r="N28" s="1"/>
    </row>
    <row r="29" spans="1:14">
      <c r="A29" s="5">
        <v>815096025475</v>
      </c>
      <c r="B29" s="9" t="s">
        <v>9</v>
      </c>
      <c r="C29" s="8">
        <v>872.5</v>
      </c>
      <c r="D29" s="3">
        <v>23</v>
      </c>
      <c r="E29" s="3">
        <f t="shared" si="0"/>
        <v>20067.5</v>
      </c>
      <c r="F29" s="4" t="s">
        <v>65</v>
      </c>
      <c r="G29" s="2" t="s">
        <v>104</v>
      </c>
      <c r="H29" s="2" t="s">
        <v>90</v>
      </c>
      <c r="I29" s="2" t="s">
        <v>110</v>
      </c>
      <c r="J29" s="2" t="s">
        <v>122</v>
      </c>
      <c r="K29" s="12">
        <v>44348</v>
      </c>
      <c r="N29" s="1"/>
    </row>
    <row r="30" spans="1:14">
      <c r="A30" s="5">
        <v>815096025482</v>
      </c>
      <c r="B30" s="9" t="s">
        <v>10</v>
      </c>
      <c r="C30" s="8">
        <v>237</v>
      </c>
      <c r="D30" s="3">
        <v>23</v>
      </c>
      <c r="E30" s="3">
        <f t="shared" si="0"/>
        <v>5451</v>
      </c>
      <c r="F30" s="4" t="s">
        <v>66</v>
      </c>
      <c r="G30" s="2" t="s">
        <v>104</v>
      </c>
      <c r="H30" s="2" t="s">
        <v>90</v>
      </c>
      <c r="I30" s="2" t="s">
        <v>110</v>
      </c>
      <c r="J30" s="2" t="s">
        <v>122</v>
      </c>
      <c r="K30" s="12">
        <v>44348</v>
      </c>
      <c r="N30" s="1"/>
    </row>
    <row r="31" spans="1:14">
      <c r="A31" s="5">
        <v>815096025499</v>
      </c>
      <c r="B31" s="9" t="s">
        <v>11</v>
      </c>
      <c r="C31" s="8">
        <v>297</v>
      </c>
      <c r="D31" s="3">
        <v>23</v>
      </c>
      <c r="E31" s="3">
        <f t="shared" si="0"/>
        <v>6831</v>
      </c>
      <c r="F31" s="4" t="s">
        <v>67</v>
      </c>
      <c r="G31" s="2" t="s">
        <v>104</v>
      </c>
      <c r="H31" s="2" t="s">
        <v>90</v>
      </c>
      <c r="I31" s="2" t="s">
        <v>110</v>
      </c>
      <c r="J31" s="2" t="s">
        <v>122</v>
      </c>
      <c r="K31" s="12">
        <v>44348</v>
      </c>
      <c r="N31" s="1"/>
    </row>
    <row r="32" spans="1:14">
      <c r="A32" s="5">
        <v>815096025505</v>
      </c>
      <c r="B32" s="9" t="s">
        <v>12</v>
      </c>
      <c r="C32" s="8">
        <v>295.5</v>
      </c>
      <c r="D32" s="3">
        <v>23</v>
      </c>
      <c r="E32" s="3">
        <f t="shared" si="0"/>
        <v>6796.5</v>
      </c>
      <c r="F32" s="4"/>
      <c r="G32" s="2" t="s">
        <v>104</v>
      </c>
      <c r="H32" s="2" t="s">
        <v>90</v>
      </c>
      <c r="I32" s="2" t="s">
        <v>110</v>
      </c>
      <c r="J32" s="2" t="s">
        <v>122</v>
      </c>
      <c r="K32" s="12">
        <v>44348</v>
      </c>
      <c r="N32" s="1"/>
    </row>
    <row r="33" spans="1:14">
      <c r="A33" s="5">
        <v>815096025512</v>
      </c>
      <c r="B33" s="9" t="s">
        <v>13</v>
      </c>
      <c r="C33" s="8">
        <v>258.5</v>
      </c>
      <c r="D33" s="3">
        <v>23</v>
      </c>
      <c r="E33" s="3">
        <f t="shared" si="0"/>
        <v>5945.5</v>
      </c>
      <c r="F33" s="4" t="s">
        <v>68</v>
      </c>
      <c r="G33" s="2" t="s">
        <v>104</v>
      </c>
      <c r="H33" s="2" t="s">
        <v>90</v>
      </c>
      <c r="I33" s="2" t="s">
        <v>110</v>
      </c>
      <c r="J33" s="2" t="s">
        <v>122</v>
      </c>
      <c r="K33" s="12">
        <v>44348</v>
      </c>
      <c r="N33" s="1"/>
    </row>
    <row r="34" spans="1:14">
      <c r="A34" s="5">
        <v>815096025833</v>
      </c>
      <c r="B34" s="9" t="s">
        <v>14</v>
      </c>
      <c r="C34" s="8">
        <v>1000</v>
      </c>
      <c r="D34" s="3">
        <v>24</v>
      </c>
      <c r="E34" s="3">
        <f t="shared" si="0"/>
        <v>24000</v>
      </c>
      <c r="F34" s="4" t="s">
        <v>76</v>
      </c>
      <c r="G34" s="2" t="s">
        <v>105</v>
      </c>
      <c r="H34" s="2" t="s">
        <v>89</v>
      </c>
      <c r="I34" s="2" t="s">
        <v>109</v>
      </c>
      <c r="J34" s="2" t="s">
        <v>117</v>
      </c>
      <c r="K34" s="12">
        <v>44378</v>
      </c>
      <c r="N34" s="1"/>
    </row>
    <row r="35" spans="1:14">
      <c r="A35" s="5">
        <v>815096025840</v>
      </c>
      <c r="B35" s="9" t="s">
        <v>15</v>
      </c>
      <c r="C35" s="8">
        <v>150</v>
      </c>
      <c r="D35" s="3">
        <v>24</v>
      </c>
      <c r="E35" s="3">
        <f t="shared" si="0"/>
        <v>3600</v>
      </c>
      <c r="F35" s="4" t="s">
        <v>77</v>
      </c>
      <c r="G35" s="2" t="s">
        <v>105</v>
      </c>
      <c r="H35" s="2" t="s">
        <v>89</v>
      </c>
      <c r="I35" s="2" t="s">
        <v>109</v>
      </c>
      <c r="J35" s="2" t="s">
        <v>117</v>
      </c>
      <c r="K35" s="12">
        <v>44378</v>
      </c>
      <c r="N35" s="1"/>
    </row>
    <row r="36" spans="1:14">
      <c r="A36" s="5">
        <v>815096025857</v>
      </c>
      <c r="B36" s="9" t="s">
        <v>16</v>
      </c>
      <c r="C36" s="8">
        <v>100</v>
      </c>
      <c r="D36" s="3">
        <v>24</v>
      </c>
      <c r="E36" s="3">
        <f t="shared" si="0"/>
        <v>2400</v>
      </c>
      <c r="F36" s="4" t="s">
        <v>78</v>
      </c>
      <c r="G36" s="2" t="s">
        <v>105</v>
      </c>
      <c r="H36" s="2" t="s">
        <v>89</v>
      </c>
      <c r="I36" s="2" t="s">
        <v>109</v>
      </c>
      <c r="J36" s="2" t="s">
        <v>117</v>
      </c>
      <c r="K36" s="12">
        <v>44378</v>
      </c>
      <c r="N36" s="1"/>
    </row>
    <row r="37" spans="1:14">
      <c r="A37" s="5">
        <v>815096025871</v>
      </c>
      <c r="B37" s="9" t="s">
        <v>17</v>
      </c>
      <c r="C37" s="8">
        <v>150</v>
      </c>
      <c r="D37" s="3">
        <v>24</v>
      </c>
      <c r="E37" s="3">
        <f t="shared" si="0"/>
        <v>3600</v>
      </c>
      <c r="F37" s="4" t="s">
        <v>79</v>
      </c>
      <c r="G37" s="2" t="s">
        <v>105</v>
      </c>
      <c r="H37" s="2" t="s">
        <v>89</v>
      </c>
      <c r="I37" s="2" t="s">
        <v>109</v>
      </c>
      <c r="J37" s="2" t="s">
        <v>117</v>
      </c>
      <c r="K37" s="12">
        <v>44378</v>
      </c>
      <c r="N37" s="1"/>
    </row>
    <row r="38" spans="1:14">
      <c r="A38" s="5">
        <v>815096025888</v>
      </c>
      <c r="B38" s="9" t="s">
        <v>18</v>
      </c>
      <c r="C38" s="8">
        <v>100</v>
      </c>
      <c r="D38" s="3">
        <v>24</v>
      </c>
      <c r="E38" s="3">
        <f t="shared" si="0"/>
        <v>2400</v>
      </c>
      <c r="F38" s="4" t="s">
        <v>80</v>
      </c>
      <c r="G38" s="2" t="s">
        <v>105</v>
      </c>
      <c r="H38" s="2" t="s">
        <v>89</v>
      </c>
      <c r="I38" s="2" t="s">
        <v>109</v>
      </c>
      <c r="J38" s="2" t="s">
        <v>117</v>
      </c>
      <c r="K38" s="12">
        <v>44378</v>
      </c>
      <c r="N38" s="1"/>
    </row>
    <row r="39" spans="1:14">
      <c r="A39" s="5">
        <v>815096025901</v>
      </c>
      <c r="B39" s="9" t="s">
        <v>19</v>
      </c>
      <c r="C39" s="8">
        <v>150</v>
      </c>
      <c r="D39" s="3">
        <v>24</v>
      </c>
      <c r="E39" s="3">
        <f t="shared" si="0"/>
        <v>3600</v>
      </c>
      <c r="F39" s="4" t="s">
        <v>81</v>
      </c>
      <c r="G39" s="2" t="s">
        <v>105</v>
      </c>
      <c r="H39" s="2" t="s">
        <v>89</v>
      </c>
      <c r="I39" s="2" t="s">
        <v>109</v>
      </c>
      <c r="J39" s="2" t="s">
        <v>117</v>
      </c>
      <c r="K39" s="12">
        <v>44378</v>
      </c>
      <c r="N39" s="1"/>
    </row>
    <row r="40" spans="1:14">
      <c r="A40" s="5">
        <v>815096025918</v>
      </c>
      <c r="B40" s="9" t="s">
        <v>20</v>
      </c>
      <c r="C40" s="8">
        <v>150</v>
      </c>
      <c r="D40" s="3">
        <v>24</v>
      </c>
      <c r="E40" s="3">
        <f t="shared" si="0"/>
        <v>3600</v>
      </c>
      <c r="F40" s="4" t="s">
        <v>82</v>
      </c>
      <c r="G40" s="2" t="s">
        <v>105</v>
      </c>
      <c r="H40" s="2" t="s">
        <v>89</v>
      </c>
      <c r="I40" s="2" t="s">
        <v>109</v>
      </c>
      <c r="J40" s="2" t="s">
        <v>117</v>
      </c>
      <c r="K40" s="12">
        <v>44378</v>
      </c>
      <c r="N40" s="1"/>
    </row>
    <row r="41" spans="1:14">
      <c r="A41" s="5">
        <v>815096025925</v>
      </c>
      <c r="B41" s="9" t="s">
        <v>21</v>
      </c>
      <c r="C41" s="8">
        <v>150</v>
      </c>
      <c r="D41" s="3">
        <v>21</v>
      </c>
      <c r="E41" s="3">
        <f t="shared" si="0"/>
        <v>3150</v>
      </c>
      <c r="F41" s="4" t="s">
        <v>75</v>
      </c>
      <c r="G41" s="2" t="s">
        <v>106</v>
      </c>
      <c r="H41" s="2" t="s">
        <v>92</v>
      </c>
      <c r="I41" s="2" t="s">
        <v>110</v>
      </c>
      <c r="J41" s="2" t="s">
        <v>123</v>
      </c>
      <c r="K41" s="12">
        <v>44378</v>
      </c>
      <c r="N41" s="1"/>
    </row>
    <row r="42" spans="1:14">
      <c r="A42" s="5">
        <v>815096025963</v>
      </c>
      <c r="B42" s="9" t="s">
        <v>22</v>
      </c>
      <c r="C42" s="8">
        <v>758.5</v>
      </c>
      <c r="D42" s="3">
        <v>21</v>
      </c>
      <c r="E42" s="3">
        <f t="shared" si="0"/>
        <v>15928.5</v>
      </c>
      <c r="F42" s="4" t="s">
        <v>74</v>
      </c>
      <c r="G42" s="2" t="s">
        <v>106</v>
      </c>
      <c r="H42" s="2" t="s">
        <v>92</v>
      </c>
      <c r="I42" s="2" t="s">
        <v>110</v>
      </c>
      <c r="J42" s="2" t="s">
        <v>123</v>
      </c>
      <c r="K42" s="12">
        <v>44378</v>
      </c>
      <c r="N42" s="1"/>
    </row>
    <row r="43" spans="1:14">
      <c r="A43" s="5">
        <v>815096026489</v>
      </c>
      <c r="B43" s="9" t="s">
        <v>23</v>
      </c>
      <c r="C43" s="8">
        <v>178.5</v>
      </c>
      <c r="D43" s="3">
        <v>25</v>
      </c>
      <c r="E43" s="3">
        <f t="shared" si="0"/>
        <v>4462.5</v>
      </c>
      <c r="F43" s="4" t="s">
        <v>71</v>
      </c>
      <c r="G43" s="2" t="s">
        <v>107</v>
      </c>
      <c r="H43" s="2" t="s">
        <v>90</v>
      </c>
      <c r="I43" s="2" t="s">
        <v>111</v>
      </c>
      <c r="J43" s="2" t="s">
        <v>118</v>
      </c>
      <c r="K43" s="12">
        <v>44409</v>
      </c>
      <c r="N43" s="1"/>
    </row>
    <row r="44" spans="1:14">
      <c r="A44" s="5">
        <v>815096026496</v>
      </c>
      <c r="B44" s="9" t="s">
        <v>24</v>
      </c>
      <c r="C44" s="8">
        <v>372</v>
      </c>
      <c r="D44" s="3">
        <v>25</v>
      </c>
      <c r="E44" s="3">
        <f t="shared" si="0"/>
        <v>9300</v>
      </c>
      <c r="F44" s="4" t="s">
        <v>73</v>
      </c>
      <c r="G44" s="2" t="s">
        <v>107</v>
      </c>
      <c r="H44" s="2" t="s">
        <v>90</v>
      </c>
      <c r="I44" s="2" t="s">
        <v>111</v>
      </c>
      <c r="J44" s="2" t="s">
        <v>118</v>
      </c>
      <c r="K44" s="12">
        <v>44409</v>
      </c>
      <c r="N44" s="1"/>
    </row>
    <row r="45" spans="1:14">
      <c r="A45" s="5">
        <v>815096026540</v>
      </c>
      <c r="B45" s="9" t="s">
        <v>25</v>
      </c>
      <c r="C45" s="8">
        <v>29</v>
      </c>
      <c r="D45" s="3">
        <v>25</v>
      </c>
      <c r="E45" s="3">
        <f t="shared" si="0"/>
        <v>725</v>
      </c>
      <c r="F45" s="4" t="s">
        <v>72</v>
      </c>
      <c r="G45" s="2" t="s">
        <v>107</v>
      </c>
      <c r="H45" s="2" t="s">
        <v>90</v>
      </c>
      <c r="I45" s="2" t="s">
        <v>111</v>
      </c>
      <c r="J45" s="2" t="s">
        <v>118</v>
      </c>
      <c r="K45" s="12">
        <v>44409</v>
      </c>
      <c r="N45" s="1"/>
    </row>
    <row r="46" spans="1:14">
      <c r="A46" s="5">
        <v>815096028087</v>
      </c>
      <c r="B46" s="9" t="s">
        <v>26</v>
      </c>
      <c r="C46" s="8">
        <v>110.5</v>
      </c>
      <c r="D46" s="3">
        <v>30</v>
      </c>
      <c r="E46" s="3">
        <f t="shared" si="0"/>
        <v>3315</v>
      </c>
      <c r="F46" s="4" t="s">
        <v>69</v>
      </c>
      <c r="G46" s="2" t="s">
        <v>108</v>
      </c>
      <c r="H46" s="2" t="s">
        <v>91</v>
      </c>
      <c r="I46" s="2" t="s">
        <v>111</v>
      </c>
      <c r="J46" s="2" t="s">
        <v>124</v>
      </c>
      <c r="K46" s="12">
        <v>44378</v>
      </c>
      <c r="N46" s="1"/>
    </row>
    <row r="47" spans="1:14">
      <c r="A47" s="5">
        <v>815096028100</v>
      </c>
      <c r="B47" s="9" t="s">
        <v>27</v>
      </c>
      <c r="C47" s="8">
        <v>252.5</v>
      </c>
      <c r="D47" s="3">
        <v>32</v>
      </c>
      <c r="E47" s="3">
        <f t="shared" si="0"/>
        <v>8080</v>
      </c>
      <c r="F47" s="4" t="s">
        <v>70</v>
      </c>
      <c r="G47" s="2" t="s">
        <v>108</v>
      </c>
      <c r="H47" s="2" t="s">
        <v>91</v>
      </c>
      <c r="I47" s="2" t="s">
        <v>111</v>
      </c>
      <c r="J47" s="2" t="s">
        <v>124</v>
      </c>
      <c r="K47" s="12">
        <v>44378</v>
      </c>
      <c r="N47" s="1"/>
    </row>
    <row r="48" spans="1:14" ht="16.5" thickBot="1">
      <c r="A48" s="5"/>
      <c r="C48" s="19">
        <f>SUM(C2:C47)</f>
        <v>15487.5</v>
      </c>
      <c r="E48" s="11">
        <f>SUM(E2:E47)</f>
        <v>374592</v>
      </c>
      <c r="N48" s="1"/>
    </row>
    <row r="49" spans="3:14" ht="16.5" thickTop="1">
      <c r="N49" s="1"/>
    </row>
    <row r="50" spans="3:14">
      <c r="C50" s="20" t="s">
        <v>128</v>
      </c>
      <c r="N50" s="1"/>
    </row>
  </sheetData>
  <phoneticPr fontId="4" type="noConversion"/>
  <hyperlinks>
    <hyperlink ref="F5" r:id="rId1"/>
    <hyperlink ref="F9" r:id="rId2"/>
    <hyperlink ref="F11" r:id="rId3"/>
    <hyperlink ref="F16" r:id="rId4"/>
    <hyperlink ref="F24" r:id="rId5"/>
    <hyperlink ref="F25" r:id="rId6"/>
    <hyperlink ref="F29" r:id="rId7"/>
    <hyperlink ref="F30" r:id="rId8"/>
    <hyperlink ref="F44" r:id="rId9"/>
    <hyperlink ref="F37" r:id="rId10"/>
    <hyperlink ref="F40" r:id="rId11"/>
    <hyperlink ref="F2" r:id="rId12"/>
  </hyperlinks>
  <pageMargins left="0.7" right="0.7" top="0.75" bottom="0.75" header="0.3" footer="0.3"/>
  <pageSetup paperSize="9" orientation="portrait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2025-05-21T13:33:58Z</dcterms:created>
  <dcterms:modified xsi:type="dcterms:W3CDTF">2025-05-28T11:50:18Z</dcterms:modified>
</cp:coreProperties>
</file>